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5"/>
  </sheets>
  <definedNames/>
  <calcPr/>
</workbook>
</file>

<file path=xl/sharedStrings.xml><?xml version="1.0" encoding="utf-8"?>
<sst xmlns="http://schemas.openxmlformats.org/spreadsheetml/2006/main" count="11" uniqueCount="11">
  <si>
    <t>Tarif Tableaux</t>
  </si>
  <si>
    <t>Largeur (cm)</t>
  </si>
  <si>
    <t>Largeur (m)</t>
  </si>
  <si>
    <t>Longueur (cm)</t>
  </si>
  <si>
    <t>Longueur (m)</t>
  </si>
  <si>
    <t>Surface (cm²)</t>
  </si>
  <si>
    <t>Surface (m²)</t>
  </si>
  <si>
    <t>Tarif création</t>
  </si>
  <si>
    <t>Tarif com simple ou créa difficile</t>
  </si>
  <si>
    <t>Tarif commande difficle</t>
  </si>
  <si>
    <t>tarif com très difficile ou trajet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</si>
</sst>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22.0"/>
      <color theme="1"/>
      <name val="Calibri"/>
    </font>
    <font>
      <color theme="1"/>
      <name val="Calibri"/>
      <scheme val="minor"/>
    </font>
    <font>
      <sz val="11.0"/>
      <color theme="1"/>
      <name val="Calibri"/>
    </font>
    <font>
      <b/>
      <sz val="14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EAF1DD"/>
        <bgColor rgb="FFEAF1DD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bottom" wrapText="0"/>
    </xf>
    <xf borderId="0" fillId="0" fontId="2" numFmtId="0" xfId="0" applyFont="1"/>
    <xf borderId="1" fillId="2" fontId="3" numFmtId="0" xfId="0" applyAlignment="1" applyBorder="1" applyFill="1" applyFont="1">
      <alignment horizontal="center" readingOrder="0"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4" numFmtId="0" xfId="0" applyAlignment="1" applyFont="1">
      <alignment shrinkToFit="0" vertical="bottom" wrapText="0"/>
    </xf>
    <xf borderId="0" fillId="0" fontId="4" numFmtId="0" xfId="0" applyAlignment="1" applyFont="1">
      <alignment horizontal="center" shrinkToFit="0" vertical="bottom" wrapText="0"/>
    </xf>
    <xf borderId="0" fillId="0" fontId="4" numFmtId="1" xfId="0" applyAlignment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86"/>
    <col customWidth="1" min="2" max="2" width="15.86"/>
    <col customWidth="1" min="3" max="3" width="5.0"/>
    <col customWidth="1" min="4" max="4" width="13.71"/>
    <col customWidth="1" min="5" max="26" width="10.0"/>
  </cols>
  <sheetData>
    <row r="2" ht="28.5" customHeight="1">
      <c r="B2" s="1" t="s">
        <v>0</v>
      </c>
    </row>
    <row r="4">
      <c r="A4" s="2" t="s">
        <v>1</v>
      </c>
      <c r="B4" s="3">
        <v>50.0</v>
      </c>
      <c r="D4" s="2" t="s">
        <v>2</v>
      </c>
      <c r="E4" s="3">
        <v>1.0</v>
      </c>
    </row>
    <row r="5">
      <c r="A5" s="2" t="s">
        <v>3</v>
      </c>
      <c r="B5" s="3">
        <v>50.0</v>
      </c>
      <c r="D5" s="2" t="s">
        <v>4</v>
      </c>
      <c r="E5" s="3">
        <v>1.0</v>
      </c>
    </row>
    <row r="6">
      <c r="B6" s="4"/>
      <c r="E6" s="4"/>
    </row>
    <row r="7">
      <c r="A7" s="2" t="s">
        <v>5</v>
      </c>
      <c r="B7" s="4">
        <f>B5*B4</f>
        <v>2500</v>
      </c>
      <c r="D7" s="2" t="s">
        <v>6</v>
      </c>
      <c r="E7" s="4">
        <f>E5*E4</f>
        <v>1</v>
      </c>
    </row>
    <row r="9" ht="18.75" customHeight="1">
      <c r="A9" s="5" t="s">
        <v>7</v>
      </c>
      <c r="B9" s="6">
        <f>ROUND(MIN(23*B7/100+93,2000*(B7/10000)^0.5+1000),0)</f>
        <v>668</v>
      </c>
      <c r="C9" s="5"/>
      <c r="D9" s="5"/>
      <c r="E9" s="6">
        <f>ROUND(MIN(23*E7*100+93,2000*(E7)^0.5+1000),0)</f>
        <v>2393</v>
      </c>
    </row>
    <row r="12" ht="18.75" customHeight="1">
      <c r="A12" s="2" t="s">
        <v>8</v>
      </c>
      <c r="B12" s="7">
        <f>B9*8900/6300</f>
        <v>943.6825397</v>
      </c>
      <c r="E12" s="7">
        <f>E9*8900/6300</f>
        <v>3380.587302</v>
      </c>
    </row>
    <row r="13" ht="18.75" customHeight="1">
      <c r="A13" s="2" t="s">
        <v>9</v>
      </c>
      <c r="B13" s="7">
        <f>B9/6300*10500</f>
        <v>1113.333333</v>
      </c>
      <c r="E13" s="7">
        <f>E9/6300*10500</f>
        <v>3988.333333</v>
      </c>
    </row>
    <row r="14" ht="18.75" customHeight="1">
      <c r="A14" s="2" t="s">
        <v>10</v>
      </c>
      <c r="B14" s="7">
        <f>B9/6300*12000</f>
        <v>1272.380952</v>
      </c>
      <c r="E14" s="7">
        <f>E9/6300*12000</f>
        <v>4558.095238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